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P215-53\Desktop\PEOPLETALK\Price-lists\"/>
    </mc:Choice>
  </mc:AlternateContent>
  <xr:revisionPtr revIDLastSave="0" documentId="13_ncr:1_{F8D1A655-255A-46F9-8FF3-B810F943BD2F}" xr6:coauthVersionLast="45" xr6:coauthVersionMax="47" xr10:uidLastSave="{00000000-0000-0000-0000-000000000000}"/>
  <bookViews>
    <workbookView xWindow="-108" yWindow="-108" windowWidth="23256" windowHeight="12576" xr2:uid="{834FE2A4-2E0A-C34E-8E36-F2EDFC6FB7DD}"/>
  </bookViews>
  <sheets>
    <sheet name="ВСЕ ФОРМАТЫ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4" l="1"/>
  <c r="F54" i="4"/>
  <c r="C70" i="4"/>
  <c r="C54" i="4" l="1"/>
  <c r="D70" i="4"/>
  <c r="F70" i="4" l="1"/>
  <c r="B70" i="4" l="1"/>
  <c r="E70" i="4"/>
  <c r="D54" i="4"/>
  <c r="B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tc={51ACFE1F-D793-C844-8ACC-8B22169BF287}</author>
    <author>tc={0475DD47-6CF1-6F46-ACEF-420CC5475DC1}</author>
  </authors>
  <commentList>
    <comment ref="B58" authorId="0" shapeId="0" xr:uid="{51ACFE1F-D793-C844-8ACC-8B22169BF287}">
      <text>
        <r>
          <rPr>
            <sz val="12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без стоимости съемки</t>
        </r>
      </text>
    </comment>
    <comment ref="C58" authorId="1" shapeId="0" xr:uid="{0475DD47-6CF1-6F46-ACEF-420CC5475DC1}">
      <text>
        <r>
          <rPr>
            <sz val="12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без стоимости съемки</t>
        </r>
      </text>
    </comment>
  </commentList>
</comments>
</file>

<file path=xl/sharedStrings.xml><?xml version="1.0" encoding="utf-8"?>
<sst xmlns="http://schemas.openxmlformats.org/spreadsheetml/2006/main" count="149" uniqueCount="112">
  <si>
    <t>ТЕСТ</t>
  </si>
  <si>
    <t>СТОИМОСТЬ</t>
  </si>
  <si>
    <t>СВЕТСКАЯ ХРОНИКА</t>
  </si>
  <si>
    <t>ИНТЕРВЬЮ</t>
  </si>
  <si>
    <t>ФОРМАТ</t>
  </si>
  <si>
    <t>ПРИМЕРЫ</t>
  </si>
  <si>
    <t>СТОИМОСТЬ CPM, РУБ.</t>
  </si>
  <si>
    <t>https://peopletalk.ru/wp-content/uploads/2021/02/snimok-ekrana-2021-02-24-v-14.47.34.png</t>
  </si>
  <si>
    <t>https://peopletalk.ru/wp-content/uploads/2021/02/snimok-ekrana-2021-02-24-v-14.47.20.png</t>
  </si>
  <si>
    <t>https://peopletalk.ru/wp-content/uploads/2021/02/snimok-ekrana-2021-02-24-v-14.54.37.png</t>
  </si>
  <si>
    <t xml:space="preserve">Мобильный баннер 690х780 (fullscreen), динамика, мобайл </t>
  </si>
  <si>
    <t>https://peopletalk.ru/wp-content/uploads/2021/02/snimok-ekrana-2021-02-24-v-14.46.38.png</t>
  </si>
  <si>
    <t>ПРИМЕР</t>
  </si>
  <si>
    <t>АНОНСИРОВАНИЕ</t>
  </si>
  <si>
    <t>Телеграм пост</t>
  </si>
  <si>
    <t>ИТОГО: ОБЪЕМ ПОКАЗОВ АНОНСИРОВАНИЯ</t>
  </si>
  <si>
    <t xml:space="preserve"> НОВОСТЬ</t>
  </si>
  <si>
    <t>Слайдер на главной странице</t>
  </si>
  <si>
    <t>Текстовый блок на главной странице</t>
  </si>
  <si>
    <t>от 5 000 прочтений</t>
  </si>
  <si>
    <t>Промоблок на  главной странице и в рубрике (1 день)</t>
  </si>
  <si>
    <t>ОПИСАНИЕ</t>
  </si>
  <si>
    <t>ИТОГО: ПРОЧТЕНИЙ</t>
  </si>
  <si>
    <t>от 8 000 прочтений</t>
  </si>
  <si>
    <t>ссылка</t>
  </si>
  <si>
    <t>На материалах клиента, без утверждения с клиентом. Объем до 1000 зн, до 5 фото</t>
  </si>
  <si>
    <t>Не более 10 вопросов</t>
  </si>
  <si>
    <t>На материалах клиента, с утверждением у клиента. Объем до 2000, до 10 фото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</si>
  <si>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</si>
  <si>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</si>
  <si>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</si>
  <si>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</si>
  <si>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</si>
  <si>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</si>
  <si>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</si>
  <si>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</si>
  <si>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Частота показов</t>
  </si>
  <si>
    <t>ГЕО таргетинг Москва+СПб</t>
  </si>
  <si>
    <t>ГЕО таргетинг Города</t>
  </si>
  <si>
    <t>Время суток</t>
  </si>
  <si>
    <t>ВК</t>
  </si>
  <si>
    <t>Выбор раздела</t>
  </si>
  <si>
    <t>Только десктоп</t>
  </si>
  <si>
    <t>Все цены указаны в рублях без НДС (УСН)</t>
  </si>
  <si>
    <t>При размещении баннера через внешнюю систему подсчёта статистики, предоставление доступа к статистике обязательно</t>
  </si>
  <si>
    <t>Эксклюзив в показе</t>
  </si>
  <si>
    <t>РАЗМЕЩЕНИЕ</t>
  </si>
  <si>
    <t>Динамика, все страницы</t>
  </si>
  <si>
    <t>Branding: 990х250
 +  300х600 + подложка + 300x250 мобайл</t>
  </si>
  <si>
    <t>Боковой баннер 300х600 десктоп, 300х250 мобайл</t>
  </si>
  <si>
    <t>Верхняя перетяжка (leaderboard) 990х250 десктоп, 300х250 мобайл</t>
  </si>
  <si>
    <t>Размещение осуществляется сразу на двух платформах: десктоп и мобайл, показы между платформами распределяются автоматически</t>
  </si>
  <si>
    <t>ПОДБОРКА  3 ДНЯ</t>
  </si>
  <si>
    <t>НАТИВНЫЕ СПЕЦПРОЕКТЫ НА САЙТЕ</t>
  </si>
  <si>
    <t>СЕЗОННЫЕ КОЭФФИЦИЕНТЫ</t>
  </si>
  <si>
    <t>НАЦЕНКИ</t>
  </si>
  <si>
    <t>ПОСТ</t>
  </si>
  <si>
    <t>Размещение через стороннюю систему (не ADFOX)</t>
  </si>
  <si>
    <t xml:space="preserve">от 16 000 прочтений </t>
  </si>
  <si>
    <t>от  18 000 прочтений</t>
  </si>
  <si>
    <t>Таргетинг по соцдему</t>
  </si>
  <si>
    <t xml:space="preserve">Боковой баннер 300х100, динамика, мобайл </t>
  </si>
  <si>
    <t>ВК Клипы</t>
  </si>
  <si>
    <t>Баннер 300Х100</t>
  </si>
  <si>
    <t>https://peopletalk.ru/wp-content/uploads/2022/03/tgb.png</t>
  </si>
  <si>
    <t>Пост</t>
  </si>
  <si>
    <t>Сториз</t>
  </si>
  <si>
    <t>Пост+Сториз</t>
  </si>
  <si>
    <t>Серия Сториз (3)</t>
  </si>
  <si>
    <t>Конкурс (Пост+ 4 сториз)</t>
  </si>
  <si>
    <t>ИНСТАГРАМ*</t>
  </si>
  <si>
    <t>Инстаграм* пост</t>
  </si>
  <si>
    <t>Инстаграм* сториз</t>
  </si>
  <si>
    <t>*Инстаграм, ФБ -  Meta Platforms Inc. признана экстремистской организацией и запрещена на территории РФ</t>
  </si>
  <si>
    <t>ФБ*</t>
  </si>
  <si>
    <t>Viber</t>
  </si>
  <si>
    <t>Соц.сети (ВК,ФБ*, Дзен, Viber, OK)</t>
  </si>
  <si>
    <t xml:space="preserve"> Дзен </t>
  </si>
  <si>
    <t xml:space="preserve"> Дзен видео</t>
  </si>
  <si>
    <t xml:space="preserve"> БАЗОВАЯ СТОИМОСТЬ</t>
  </si>
  <si>
    <t>БАЗОВАЯ СТОИМОСТЬ</t>
  </si>
  <si>
    <t>СПЕЦПРОЕКТ 21 ДЕНЬ</t>
  </si>
  <si>
    <t>от 10 000 прочтений</t>
  </si>
  <si>
    <t xml:space="preserve">от 24 000 прочтений </t>
  </si>
  <si>
    <t xml:space="preserve">от 17 000 прочтений </t>
  </si>
  <si>
    <t>КОЛИЧЕСТВО ПОКАЗОВ 2 недели</t>
  </si>
  <si>
    <t>КОЛИЧЕСТВО ПОКАЗОВ 1 неделя</t>
  </si>
  <si>
    <t>КОЛИЧЕСТВО ПОКАЗОВ 3 недели</t>
  </si>
  <si>
    <t>от 7 000 прочтений</t>
  </si>
  <si>
    <t>Телеграм пост с фото/видео</t>
  </si>
  <si>
    <t>Телеграм конкурс с закрепом на 5 дней</t>
  </si>
  <si>
    <t>Минимальный объем размещения - 150 000 показов за кампанию</t>
  </si>
  <si>
    <t>Работа с ОРД</t>
  </si>
  <si>
    <t>Размещение токена в ТГ и других соц сетях</t>
  </si>
  <si>
    <t>Размещение токена в медийной рекламе и проектах на сайте</t>
  </si>
  <si>
    <t>от 820 000 Р</t>
  </si>
  <si>
    <t>ПАКЕТ:  посты в ВК + Дзен + Viber + ОК</t>
  </si>
  <si>
    <t>ЭКСПЕРИМЕНТ РЕДАКЦИИ</t>
  </si>
  <si>
    <t>от 700 000 Р</t>
  </si>
  <si>
    <t xml:space="preserve">от 20 000 прочтений </t>
  </si>
  <si>
    <t>Статья с авторской идеей и авторским текстом по брифу клиента. Объем от 2000 знаков, до 15 фото</t>
  </si>
  <si>
    <t>Проект с авторскими идеей, текстом, механикой по брифу клиента. Объем от 2500 знаков, до 15 фото</t>
  </si>
  <si>
    <t>Проект с авторскими идеей, текстом, механикой по брифу клиента. Объем от 2000 знаков, до 15 фото</t>
  </si>
  <si>
    <t>Интервью с прямой речью героя. Объем от 2000 знаков и до 12 фото</t>
  </si>
  <si>
    <t>Интервью по установленным вопросам. Объем от 1500 знаков, до 10 фото</t>
  </si>
  <si>
    <t>"10 пар обуви от бренда". Объем от 5 до 35 фото, до 500 знаков</t>
  </si>
  <si>
    <t>Объем от 5 до 50 фото, до 500 знаков</t>
  </si>
  <si>
    <t xml:space="preserve">НАТИВНАЯ СТАТЬЯ  </t>
  </si>
  <si>
    <t xml:space="preserve">ЛОНГРИД  </t>
  </si>
  <si>
    <t>ИНТЕРВЬЮ В РУБРИКЕ ПОКОЛЕНИЕ</t>
  </si>
  <si>
    <t>ПРАЙС-ЛИСТ 2024</t>
  </si>
  <si>
    <t>Рилс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</si>
</sst>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0.0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1155CC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F4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3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8" fillId="0" borderId="0" xfId="0" applyFont="1"/>
    <xf numFmtId="0" fontId="10" fillId="0" borderId="0" xfId="1" applyFont="1" applyAlignment="1">
      <alignment horizontal="left" vertical="center"/>
    </xf>
    <xf numFmtId="0" fontId="3" fillId="0" borderId="0" xfId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3" borderId="1" xfId="1" applyFont="1" applyFill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9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 wrapText="1"/>
    </xf>
    <xf numFmtId="165" fontId="14" fillId="0" borderId="1" xfId="0" applyNumberFormat="1" applyFont="1" applyBorder="1"/>
    <xf numFmtId="0" fontId="9" fillId="0" borderId="1" xfId="1" applyFont="1" applyBorder="1" applyAlignment="1">
      <alignment horizontal="left" vertical="center" wrapText="1"/>
    </xf>
    <xf numFmtId="9" fontId="9" fillId="0" borderId="1" xfId="3" applyFont="1" applyBorder="1"/>
    <xf numFmtId="9" fontId="9" fillId="0" borderId="0" xfId="3" applyFont="1" applyBorder="1" applyAlignment="1">
      <alignment horizontal="center"/>
    </xf>
    <xf numFmtId="9" fontId="9" fillId="0" borderId="1" xfId="3" applyFont="1" applyFill="1" applyBorder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/>
    <xf numFmtId="0" fontId="13" fillId="4" borderId="0" xfId="0" applyFont="1" applyFill="1"/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0" borderId="1" xfId="2" applyBorder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8" fillId="0" borderId="0" xfId="0" applyNumberFormat="1" applyFont="1"/>
    <xf numFmtId="0" fontId="13" fillId="0" borderId="1" xfId="0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5">
    <cellStyle name="Гиперссылка" xfId="2" builtinId="8"/>
    <cellStyle name="Обычный" xfId="0" builtinId="0"/>
    <cellStyle name="Обычный 2" xfId="1" xr:uid="{2BA437EE-95AF-F94C-8D7E-C84EAD572537}"/>
    <cellStyle name="Обычный 2 2 4" xfId="4" xr:uid="{9DCDE3FB-A4CD-C743-BFB3-0A1A61B37074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3151813</xdr:colOff>
      <xdr:row>0</xdr:row>
      <xdr:rowOff>353505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E857C07A-2CC3-F442-BBEF-F796148A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51812" cy="353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vpershina@outlook.com" id="{B09A2C40-B1DF-FB42-8BD4-337F454CB9D6}" userId="90bc6f85bcd23ac5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8" dT="2021-09-28T14:52:41.95" personId="{B09A2C40-B1DF-FB42-8BD4-337F454CB9D6}" id="{51ACFE1F-D793-C844-8ACC-8B22169BF287}">
    <text>без стоимости съемки</text>
  </threadedComment>
  <threadedComment ref="C58" dT="2021-09-28T14:52:41.95" personId="{B09A2C40-B1DF-FB42-8BD4-337F454CB9D6}" id="{0475DD47-6CF1-6F46-ACEF-420CC5475DC1}">
    <text>без стоимости съемки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opletalk.ru/article/kak-redaktsiya-peopletalk-gotovitsya-k-novomu-godu/" TargetMode="External"/><Relationship Id="rId13" Type="http://schemas.openxmlformats.org/officeDocument/2006/relationships/hyperlink" Target="https://peopletalk.ru/article/kak-dobitsya-krasivoj-kozhi-za-7-dnej-eksperiment-redaktsii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peopletalk.ru/wp-content/uploads/2021/02/snimok-ekrana-2021-02-24-v-14.54.37.png" TargetMode="External"/><Relationship Id="rId7" Type="http://schemas.openxmlformats.org/officeDocument/2006/relationships/hyperlink" Target="https://peopletalk.ru/article/zima-blizko-sostavlyaem-kapsulnyj-garderob-na-holodnoe-vremya-goda/" TargetMode="External"/><Relationship Id="rId12" Type="http://schemas.openxmlformats.org/officeDocument/2006/relationships/hyperlink" Target="https://peopletalk.ru/article/kseniya-sobchak-konstantin-bogomolov-igor-vernik-i-drugie-na-otkrytii-vystavki-vek-sporta-k-100-letiyu-moskovskogo-sport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peopletalk.ru/wp-content/uploads/2021/02/snimok-ekrana-2021-02-24-v-14.47.20.png" TargetMode="External"/><Relationship Id="rId16" Type="http://schemas.openxmlformats.org/officeDocument/2006/relationships/printerSettings" Target="../printerSettings/printerSettings1.bin"/><Relationship Id="rId20" Type="http://schemas.microsoft.com/office/2017/10/relationships/threadedComment" Target="../threadedComments/threadedComment1.xml"/><Relationship Id="rId1" Type="http://schemas.openxmlformats.org/officeDocument/2006/relationships/hyperlink" Target="https://peopletalk.ru/wp-content/uploads/2021/02/snimok-ekrana-2021-02-24-v-14.47.34.png" TargetMode="External"/><Relationship Id="rId6" Type="http://schemas.openxmlformats.org/officeDocument/2006/relationships/hyperlink" Target="https://peopletalk.ru/article/bolnitsa-dlya-oderzhimyh-demonami-ivi-nachal-semki-prikvela-seriala-13-klinicheskaya/" TargetMode="External"/><Relationship Id="rId11" Type="http://schemas.openxmlformats.org/officeDocument/2006/relationships/hyperlink" Target="https://peopletalk.ru/article/test-ugadaj-zvezdu-po-smartfonu/" TargetMode="External"/><Relationship Id="rId5" Type="http://schemas.openxmlformats.org/officeDocument/2006/relationships/hyperlink" Target="https://peopletalk.ru/wp-content/uploads/2022/03/tgb.png" TargetMode="External"/><Relationship Id="rId15" Type="http://schemas.openxmlformats.org/officeDocument/2006/relationships/hyperlink" Target="https://peopletalk.ru/article/titry-anna-peresild/" TargetMode="External"/><Relationship Id="rId10" Type="http://schemas.openxmlformats.org/officeDocument/2006/relationships/hyperlink" Target="https://peopletalk.ru/article/luchshie-pomoshhniki-tvoej-kozhi-niatsinamid-bakuchiol-i-probiotiki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peopletalk.ru/wp-content/uploads/2021/02/snimok-ekrana-2021-02-24-v-14.46.38.png" TargetMode="External"/><Relationship Id="rId9" Type="http://schemas.openxmlformats.org/officeDocument/2006/relationships/hyperlink" Target="https://peopletalk.ru/article/fantazerov-ya-ne-lyublyu-psihoanalitik-polina-knina-o-nachale-puti-vygoranii-i-kritike/" TargetMode="External"/><Relationship Id="rId14" Type="http://schemas.openxmlformats.org/officeDocument/2006/relationships/hyperlink" Target="https://peopletalk.ru/article/gid-po-trendam-manikyura-xxi-veka-ot-nakladnyh-nogtej-do-polnogo-otkaza-ot-gel-la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F8FE-7E55-7D44-9FB9-03BB96401CC8}">
  <dimension ref="A1:F73"/>
  <sheetViews>
    <sheetView tabSelected="1" zoomScaleNormal="100" workbookViewId="0">
      <selection activeCell="B63" sqref="B63"/>
    </sheetView>
  </sheetViews>
  <sheetFormatPr defaultColWidth="11.19921875" defaultRowHeight="15.6" x14ac:dyDescent="0.3"/>
  <cols>
    <col min="1" max="1" width="52.5" customWidth="1"/>
    <col min="2" max="2" width="30" customWidth="1"/>
    <col min="3" max="3" width="30" style="8" customWidth="1"/>
    <col min="4" max="5" width="30" customWidth="1"/>
    <col min="6" max="6" width="28.69921875" customWidth="1"/>
  </cols>
  <sheetData>
    <row r="1" spans="1:5" ht="28.95" customHeight="1" x14ac:dyDescent="0.35">
      <c r="B1" s="30" t="s">
        <v>110</v>
      </c>
    </row>
    <row r="2" spans="1:5" ht="15" customHeight="1" x14ac:dyDescent="0.3">
      <c r="A2" s="1"/>
      <c r="B2" s="1"/>
      <c r="C2" s="6"/>
      <c r="D2" s="2"/>
      <c r="E2" s="1"/>
    </row>
    <row r="3" spans="1:5" s="10" customFormat="1" ht="22.05" customHeight="1" x14ac:dyDescent="0.3">
      <c r="A3" s="9" t="s">
        <v>4</v>
      </c>
      <c r="B3" s="9" t="s">
        <v>5</v>
      </c>
      <c r="C3" s="9" t="s">
        <v>46</v>
      </c>
      <c r="D3" s="9" t="s">
        <v>6</v>
      </c>
      <c r="E3" s="19"/>
    </row>
    <row r="4" spans="1:5" s="10" customFormat="1" ht="40.950000000000003" customHeight="1" x14ac:dyDescent="0.3">
      <c r="A4" s="21" t="s">
        <v>50</v>
      </c>
      <c r="B4" s="22" t="s">
        <v>7</v>
      </c>
      <c r="C4" s="21" t="s">
        <v>47</v>
      </c>
      <c r="D4" s="46">
        <v>2000</v>
      </c>
      <c r="E4" s="19"/>
    </row>
    <row r="5" spans="1:5" s="10" customFormat="1" ht="40.950000000000003" customHeight="1" x14ac:dyDescent="0.3">
      <c r="A5" s="21" t="s">
        <v>49</v>
      </c>
      <c r="B5" s="22" t="s">
        <v>8</v>
      </c>
      <c r="C5" s="21" t="s">
        <v>47</v>
      </c>
      <c r="D5" s="46">
        <v>1200</v>
      </c>
      <c r="E5" s="19"/>
    </row>
    <row r="6" spans="1:5" s="10" customFormat="1" ht="40.950000000000003" customHeight="1" x14ac:dyDescent="0.3">
      <c r="A6" s="21" t="s">
        <v>48</v>
      </c>
      <c r="B6" s="22" t="s">
        <v>9</v>
      </c>
      <c r="C6" s="21" t="s">
        <v>47</v>
      </c>
      <c r="D6" s="46">
        <v>2800</v>
      </c>
      <c r="E6" s="19"/>
    </row>
    <row r="7" spans="1:5" s="10" customFormat="1" ht="40.950000000000003" customHeight="1" x14ac:dyDescent="0.3">
      <c r="A7" s="21" t="s">
        <v>10</v>
      </c>
      <c r="B7" s="22" t="s">
        <v>11</v>
      </c>
      <c r="C7" s="21" t="s">
        <v>47</v>
      </c>
      <c r="D7" s="46">
        <v>2900</v>
      </c>
      <c r="E7" s="19"/>
    </row>
    <row r="8" spans="1:5" s="10" customFormat="1" ht="40.950000000000003" customHeight="1" x14ac:dyDescent="0.3">
      <c r="A8" s="21" t="s">
        <v>61</v>
      </c>
      <c r="B8" s="35" t="s">
        <v>64</v>
      </c>
      <c r="C8" s="21" t="s">
        <v>47</v>
      </c>
      <c r="D8" s="46">
        <v>550</v>
      </c>
      <c r="E8" s="19"/>
    </row>
    <row r="9" spans="1:5" x14ac:dyDescent="0.3">
      <c r="A9" s="4"/>
      <c r="B9" s="4"/>
      <c r="C9" s="7"/>
      <c r="D9" s="4"/>
    </row>
    <row r="10" spans="1:5" x14ac:dyDescent="0.3">
      <c r="A10" s="5" t="s">
        <v>91</v>
      </c>
      <c r="B10" s="4"/>
      <c r="C10" s="7"/>
      <c r="D10" s="4"/>
    </row>
    <row r="11" spans="1:5" x14ac:dyDescent="0.3">
      <c r="A11" s="5" t="s">
        <v>51</v>
      </c>
      <c r="B11" s="4"/>
      <c r="C11" s="7"/>
      <c r="D11" s="4"/>
    </row>
    <row r="12" spans="1:5" x14ac:dyDescent="0.3">
      <c r="A12" s="5" t="s">
        <v>44</v>
      </c>
      <c r="B12" s="4"/>
      <c r="C12" s="7"/>
      <c r="D12" s="4"/>
    </row>
    <row r="13" spans="1:5" x14ac:dyDescent="0.3">
      <c r="A13" s="5" t="s">
        <v>43</v>
      </c>
      <c r="B13" s="4"/>
      <c r="C13" s="7"/>
      <c r="D13" s="4"/>
    </row>
    <row r="14" spans="1:5" x14ac:dyDescent="0.3">
      <c r="A14" s="4"/>
      <c r="B14" s="4"/>
      <c r="C14" s="7"/>
      <c r="D14" s="4"/>
    </row>
    <row r="15" spans="1:5" s="10" customFormat="1" ht="21" customHeight="1" x14ac:dyDescent="0.3">
      <c r="A15" s="49" t="s">
        <v>55</v>
      </c>
      <c r="B15" s="50"/>
      <c r="D15" s="49" t="s">
        <v>54</v>
      </c>
      <c r="E15" s="50"/>
    </row>
    <row r="16" spans="1:5" s="15" customFormat="1" ht="15" customHeight="1" x14ac:dyDescent="0.3">
      <c r="A16" s="25" t="s">
        <v>36</v>
      </c>
      <c r="B16" s="26">
        <v>0.2</v>
      </c>
      <c r="D16" s="23" t="s">
        <v>28</v>
      </c>
      <c r="E16" s="24">
        <v>1.1000000000000001</v>
      </c>
    </row>
    <row r="17" spans="1:5" s="15" customFormat="1" ht="15" customHeight="1" x14ac:dyDescent="0.3">
      <c r="A17" s="25" t="s">
        <v>41</v>
      </c>
      <c r="B17" s="26">
        <v>0.5</v>
      </c>
      <c r="D17" s="23" t="s">
        <v>29</v>
      </c>
      <c r="E17" s="24">
        <v>1.3</v>
      </c>
    </row>
    <row r="18" spans="1:5" s="15" customFormat="1" ht="15" customHeight="1" x14ac:dyDescent="0.3">
      <c r="A18" s="25" t="s">
        <v>45</v>
      </c>
      <c r="B18" s="26">
        <v>0.5</v>
      </c>
      <c r="D18" s="23" t="s">
        <v>30</v>
      </c>
      <c r="E18" s="24">
        <v>1.2</v>
      </c>
    </row>
    <row r="19" spans="1:5" s="15" customFormat="1" ht="15" customHeight="1" x14ac:dyDescent="0.3">
      <c r="A19" s="25" t="s">
        <v>37</v>
      </c>
      <c r="B19" s="26">
        <v>0.3</v>
      </c>
      <c r="D19" s="23" t="s">
        <v>31</v>
      </c>
      <c r="E19" s="24">
        <v>1</v>
      </c>
    </row>
    <row r="20" spans="1:5" s="15" customFormat="1" ht="15" customHeight="1" x14ac:dyDescent="0.3">
      <c r="A20" s="25" t="s">
        <v>38</v>
      </c>
      <c r="B20" s="26">
        <v>0.3</v>
      </c>
      <c r="D20" s="23" t="s">
        <v>32</v>
      </c>
      <c r="E20" s="24">
        <v>1.2</v>
      </c>
    </row>
    <row r="21" spans="1:5" s="15" customFormat="1" ht="15" customHeight="1" x14ac:dyDescent="0.3">
      <c r="A21" s="25" t="s">
        <v>60</v>
      </c>
      <c r="B21" s="26">
        <v>0.3</v>
      </c>
      <c r="D21" s="23" t="s">
        <v>33</v>
      </c>
      <c r="E21" s="24">
        <v>1.3</v>
      </c>
    </row>
    <row r="22" spans="1:5" s="15" customFormat="1" ht="15" customHeight="1" x14ac:dyDescent="0.3">
      <c r="A22" s="25" t="s">
        <v>39</v>
      </c>
      <c r="B22" s="26">
        <v>0.15</v>
      </c>
      <c r="D22" s="23" t="s">
        <v>34</v>
      </c>
      <c r="E22" s="24">
        <v>1.3</v>
      </c>
    </row>
    <row r="23" spans="1:5" s="15" customFormat="1" ht="15" customHeight="1" x14ac:dyDescent="0.3">
      <c r="A23" s="25" t="s">
        <v>42</v>
      </c>
      <c r="B23" s="26">
        <v>0.3</v>
      </c>
      <c r="D23" s="23" t="s">
        <v>35</v>
      </c>
      <c r="E23" s="24">
        <v>1.3</v>
      </c>
    </row>
    <row r="24" spans="1:5" s="15" customFormat="1" ht="15" customHeight="1" x14ac:dyDescent="0.3">
      <c r="A24" s="25" t="s">
        <v>57</v>
      </c>
      <c r="B24" s="28">
        <v>0.4</v>
      </c>
    </row>
    <row r="25" spans="1:5" s="15" customFormat="1" ht="15" customHeight="1" x14ac:dyDescent="0.3">
      <c r="A25" s="25"/>
      <c r="B25" s="28"/>
    </row>
    <row r="26" spans="1:5" s="15" customFormat="1" ht="15" customHeight="1" x14ac:dyDescent="0.3">
      <c r="A26" s="9" t="s">
        <v>92</v>
      </c>
      <c r="B26" s="9" t="s">
        <v>1</v>
      </c>
    </row>
    <row r="27" spans="1:5" s="15" customFormat="1" ht="15" customHeight="1" x14ac:dyDescent="0.3">
      <c r="A27" s="47" t="s">
        <v>93</v>
      </c>
      <c r="B27" s="46">
        <v>10000</v>
      </c>
    </row>
    <row r="28" spans="1:5" s="10" customFormat="1" ht="15" customHeight="1" x14ac:dyDescent="0.3">
      <c r="A28" s="47" t="s">
        <v>94</v>
      </c>
      <c r="B28" s="46">
        <v>20000</v>
      </c>
      <c r="C28" s="27"/>
    </row>
    <row r="30" spans="1:5" s="36" customFormat="1" ht="19.05" customHeight="1" x14ac:dyDescent="0.3">
      <c r="A30" s="9" t="s">
        <v>56</v>
      </c>
      <c r="B30" s="9" t="s">
        <v>80</v>
      </c>
      <c r="D30" s="9" t="s">
        <v>70</v>
      </c>
      <c r="E30" s="9" t="s">
        <v>79</v>
      </c>
    </row>
    <row r="31" spans="1:5" x14ac:dyDescent="0.3">
      <c r="A31" s="45" t="s">
        <v>89</v>
      </c>
      <c r="B31" s="46">
        <v>160000</v>
      </c>
      <c r="D31" s="37" t="s">
        <v>65</v>
      </c>
      <c r="E31" s="38">
        <v>190000</v>
      </c>
    </row>
    <row r="32" spans="1:5" x14ac:dyDescent="0.3">
      <c r="A32" s="45" t="s">
        <v>90</v>
      </c>
      <c r="B32" s="46">
        <v>180000</v>
      </c>
      <c r="D32" s="37" t="s">
        <v>66</v>
      </c>
      <c r="E32" s="38">
        <v>65000</v>
      </c>
    </row>
    <row r="33" spans="1:6" x14ac:dyDescent="0.3">
      <c r="A33" s="45" t="s">
        <v>40</v>
      </c>
      <c r="B33" s="46">
        <v>80000</v>
      </c>
      <c r="D33" s="37" t="s">
        <v>67</v>
      </c>
      <c r="E33" s="38">
        <v>230000</v>
      </c>
    </row>
    <row r="34" spans="1:6" x14ac:dyDescent="0.3">
      <c r="A34" s="45" t="s">
        <v>62</v>
      </c>
      <c r="B34" s="46">
        <v>100000</v>
      </c>
      <c r="D34" s="48" t="s">
        <v>111</v>
      </c>
      <c r="E34" s="38">
        <v>220000</v>
      </c>
    </row>
    <row r="35" spans="1:6" x14ac:dyDescent="0.3">
      <c r="A35" s="45" t="s">
        <v>75</v>
      </c>
      <c r="B35" s="46">
        <v>60000</v>
      </c>
      <c r="D35" s="37" t="s">
        <v>68</v>
      </c>
      <c r="E35" s="38">
        <v>130000</v>
      </c>
    </row>
    <row r="36" spans="1:6" x14ac:dyDescent="0.3">
      <c r="A36" s="45" t="s">
        <v>74</v>
      </c>
      <c r="B36" s="46">
        <v>30000</v>
      </c>
      <c r="D36" s="37" t="s">
        <v>69</v>
      </c>
      <c r="E36" s="38">
        <v>300000</v>
      </c>
    </row>
    <row r="37" spans="1:6" x14ac:dyDescent="0.3">
      <c r="A37" s="45" t="s">
        <v>77</v>
      </c>
      <c r="B37" s="46">
        <v>40000</v>
      </c>
    </row>
    <row r="38" spans="1:6" x14ac:dyDescent="0.3">
      <c r="A38" s="45" t="s">
        <v>78</v>
      </c>
      <c r="B38" s="46">
        <v>80000</v>
      </c>
    </row>
    <row r="39" spans="1:6" s="10" customFormat="1" ht="19.05" customHeight="1" x14ac:dyDescent="0.3">
      <c r="A39" s="43" t="s">
        <v>96</v>
      </c>
      <c r="B39" s="44">
        <v>150000</v>
      </c>
      <c r="C39"/>
    </row>
    <row r="40" spans="1:6" x14ac:dyDescent="0.3">
      <c r="C40"/>
      <c r="D40" s="42"/>
    </row>
    <row r="41" spans="1:6" s="10" customFormat="1" ht="22.05" customHeight="1" x14ac:dyDescent="0.3">
      <c r="A41" s="9" t="s">
        <v>53</v>
      </c>
      <c r="B41" s="9" t="s">
        <v>16</v>
      </c>
      <c r="C41" s="9" t="s">
        <v>107</v>
      </c>
      <c r="D41" s="9" t="s">
        <v>108</v>
      </c>
      <c r="E41" s="9" t="s">
        <v>97</v>
      </c>
      <c r="F41" s="9" t="s">
        <v>81</v>
      </c>
    </row>
    <row r="42" spans="1:6" s="15" customFormat="1" ht="14.4" x14ac:dyDescent="0.3">
      <c r="A42" s="16" t="s">
        <v>1</v>
      </c>
      <c r="B42" s="14">
        <v>170000</v>
      </c>
      <c r="C42" s="14">
        <v>350000</v>
      </c>
      <c r="D42" s="14">
        <v>500000</v>
      </c>
      <c r="E42" s="14" t="s">
        <v>98</v>
      </c>
      <c r="F42" s="14" t="s">
        <v>95</v>
      </c>
    </row>
    <row r="43" spans="1:6" x14ac:dyDescent="0.3">
      <c r="A43" s="16" t="s">
        <v>12</v>
      </c>
      <c r="B43" s="3" t="s">
        <v>24</v>
      </c>
      <c r="C43" s="3" t="s">
        <v>24</v>
      </c>
      <c r="D43" s="3" t="s">
        <v>24</v>
      </c>
      <c r="E43" s="3" t="s">
        <v>24</v>
      </c>
      <c r="F43" s="3" t="s">
        <v>24</v>
      </c>
    </row>
    <row r="44" spans="1:6" s="12" customFormat="1" ht="40.950000000000003" customHeight="1" x14ac:dyDescent="0.3">
      <c r="A44" s="16" t="s">
        <v>21</v>
      </c>
      <c r="B44" s="11" t="s">
        <v>25</v>
      </c>
      <c r="C44" s="11" t="s">
        <v>27</v>
      </c>
      <c r="D44" s="11" t="s">
        <v>100</v>
      </c>
      <c r="E44" s="11" t="s">
        <v>102</v>
      </c>
      <c r="F44" s="11" t="s">
        <v>101</v>
      </c>
    </row>
    <row r="45" spans="1:6" s="31" customFormat="1" ht="25.95" customHeight="1" x14ac:dyDescent="0.3">
      <c r="A45" s="32" t="s">
        <v>13</v>
      </c>
      <c r="B45" s="32" t="s">
        <v>86</v>
      </c>
      <c r="C45" s="32" t="s">
        <v>85</v>
      </c>
      <c r="D45" s="32" t="s">
        <v>85</v>
      </c>
      <c r="E45" s="32" t="s">
        <v>87</v>
      </c>
      <c r="F45" s="32" t="s">
        <v>87</v>
      </c>
    </row>
    <row r="46" spans="1:6" x14ac:dyDescent="0.3">
      <c r="A46" s="13" t="s">
        <v>17</v>
      </c>
      <c r="B46" s="20">
        <v>0</v>
      </c>
      <c r="C46" s="20">
        <v>0</v>
      </c>
      <c r="D46" s="20">
        <v>3000000</v>
      </c>
      <c r="E46" s="20">
        <v>4500000</v>
      </c>
      <c r="F46" s="20">
        <v>4500000</v>
      </c>
    </row>
    <row r="47" spans="1:6" ht="16.95" customHeight="1" x14ac:dyDescent="0.3">
      <c r="A47" s="13" t="s">
        <v>20</v>
      </c>
      <c r="B47" s="20">
        <v>250000</v>
      </c>
      <c r="C47" s="20">
        <v>250000</v>
      </c>
      <c r="D47" s="20">
        <v>250000</v>
      </c>
      <c r="E47" s="20">
        <v>250000</v>
      </c>
      <c r="F47" s="20">
        <v>250000</v>
      </c>
    </row>
    <row r="48" spans="1:6" x14ac:dyDescent="0.3">
      <c r="A48" s="13" t="s">
        <v>18</v>
      </c>
      <c r="B48" s="20">
        <v>1500000</v>
      </c>
      <c r="C48" s="20">
        <v>3000000</v>
      </c>
      <c r="D48" s="20">
        <v>3000000</v>
      </c>
      <c r="E48" s="20">
        <v>4500000</v>
      </c>
      <c r="F48" s="20">
        <v>4500000</v>
      </c>
    </row>
    <row r="49" spans="1:6" x14ac:dyDescent="0.3">
      <c r="A49" s="13" t="s">
        <v>63</v>
      </c>
      <c r="B49" s="20">
        <v>0</v>
      </c>
      <c r="C49" s="20">
        <v>1000000</v>
      </c>
      <c r="D49" s="20">
        <v>2000000</v>
      </c>
      <c r="E49" s="20">
        <v>2500000</v>
      </c>
      <c r="F49" s="20">
        <v>3000000</v>
      </c>
    </row>
    <row r="50" spans="1:6" x14ac:dyDescent="0.3">
      <c r="A50" s="39" t="s">
        <v>71</v>
      </c>
      <c r="B50" s="40">
        <v>0</v>
      </c>
      <c r="C50" s="40">
        <v>0</v>
      </c>
      <c r="D50" s="40">
        <v>0</v>
      </c>
      <c r="E50" s="40">
        <v>80000</v>
      </c>
      <c r="F50" s="40">
        <v>80000</v>
      </c>
    </row>
    <row r="51" spans="1:6" x14ac:dyDescent="0.3">
      <c r="A51" s="39" t="s">
        <v>72</v>
      </c>
      <c r="B51" s="40">
        <v>6000</v>
      </c>
      <c r="C51" s="40">
        <v>6000</v>
      </c>
      <c r="D51" s="40">
        <v>6000</v>
      </c>
      <c r="E51" s="40">
        <v>6000</v>
      </c>
      <c r="F51" s="40">
        <v>6000</v>
      </c>
    </row>
    <row r="52" spans="1:6" x14ac:dyDescent="0.3">
      <c r="A52" s="41" t="s">
        <v>76</v>
      </c>
      <c r="B52" s="20">
        <v>20000</v>
      </c>
      <c r="C52" s="20">
        <v>20000</v>
      </c>
      <c r="D52" s="20">
        <v>20000</v>
      </c>
      <c r="E52" s="20">
        <v>20000</v>
      </c>
      <c r="F52" s="20">
        <v>20000</v>
      </c>
    </row>
    <row r="53" spans="1:6" x14ac:dyDescent="0.3">
      <c r="A53" s="13" t="s">
        <v>14</v>
      </c>
      <c r="B53" s="20">
        <v>0</v>
      </c>
      <c r="C53" s="20">
        <v>0</v>
      </c>
      <c r="D53" s="20">
        <v>0</v>
      </c>
      <c r="E53" s="20"/>
      <c r="F53" s="20">
        <v>43000</v>
      </c>
    </row>
    <row r="54" spans="1:6" s="15" customFormat="1" ht="14.4" x14ac:dyDescent="0.3">
      <c r="A54" s="32" t="s">
        <v>15</v>
      </c>
      <c r="B54" s="33">
        <f t="shared" ref="B54:D54" si="0">SUM(B46:B53)</f>
        <v>1776000</v>
      </c>
      <c r="C54" s="33">
        <f t="shared" si="0"/>
        <v>4276000</v>
      </c>
      <c r="D54" s="33">
        <f t="shared" si="0"/>
        <v>8276000</v>
      </c>
      <c r="E54" s="33">
        <f>SUM(E46:E53)</f>
        <v>11856000</v>
      </c>
      <c r="F54" s="33">
        <f t="shared" ref="F54" si="1">SUM(F46:F53)</f>
        <v>12399000</v>
      </c>
    </row>
    <row r="55" spans="1:6" s="15" customFormat="1" ht="25.05" customHeight="1" x14ac:dyDescent="0.3">
      <c r="A55" s="17" t="s">
        <v>22</v>
      </c>
      <c r="B55" s="17" t="s">
        <v>19</v>
      </c>
      <c r="C55" s="18" t="s">
        <v>82</v>
      </c>
      <c r="D55" s="18" t="s">
        <v>84</v>
      </c>
      <c r="E55" s="18" t="s">
        <v>99</v>
      </c>
      <c r="F55" s="18" t="s">
        <v>83</v>
      </c>
    </row>
    <row r="57" spans="1:6" ht="28.05" customHeight="1" x14ac:dyDescent="0.3">
      <c r="A57" s="9" t="s">
        <v>53</v>
      </c>
      <c r="B57" s="17" t="s">
        <v>3</v>
      </c>
      <c r="C57" s="17" t="s">
        <v>109</v>
      </c>
      <c r="D57" s="17" t="s">
        <v>52</v>
      </c>
      <c r="E57" s="9" t="s">
        <v>0</v>
      </c>
      <c r="F57" s="17" t="s">
        <v>2</v>
      </c>
    </row>
    <row r="58" spans="1:6" x14ac:dyDescent="0.3">
      <c r="A58" s="16" t="s">
        <v>1</v>
      </c>
      <c r="B58" s="14">
        <v>430000</v>
      </c>
      <c r="C58" s="14">
        <v>380000</v>
      </c>
      <c r="D58" s="14">
        <v>170000</v>
      </c>
      <c r="E58" s="14">
        <v>390000</v>
      </c>
      <c r="F58" s="14">
        <v>190000</v>
      </c>
    </row>
    <row r="59" spans="1:6" x14ac:dyDescent="0.3">
      <c r="A59" s="16" t="s">
        <v>12</v>
      </c>
      <c r="B59" s="3" t="s">
        <v>24</v>
      </c>
      <c r="C59" s="3" t="s">
        <v>24</v>
      </c>
      <c r="D59" s="3" t="s">
        <v>24</v>
      </c>
      <c r="E59" s="3" t="s">
        <v>24</v>
      </c>
      <c r="F59" s="3" t="s">
        <v>24</v>
      </c>
    </row>
    <row r="60" spans="1:6" ht="41.4" x14ac:dyDescent="0.3">
      <c r="A60" s="16" t="s">
        <v>21</v>
      </c>
      <c r="B60" s="29" t="s">
        <v>103</v>
      </c>
      <c r="C60" s="29" t="s">
        <v>104</v>
      </c>
      <c r="D60" s="29" t="s">
        <v>105</v>
      </c>
      <c r="E60" s="11" t="s">
        <v>26</v>
      </c>
      <c r="F60" s="29" t="s">
        <v>106</v>
      </c>
    </row>
    <row r="61" spans="1:6" s="34" customFormat="1" x14ac:dyDescent="0.3">
      <c r="A61" s="32" t="s">
        <v>13</v>
      </c>
      <c r="B61" s="32" t="s">
        <v>85</v>
      </c>
      <c r="C61" s="32" t="s">
        <v>85</v>
      </c>
      <c r="D61" s="32" t="s">
        <v>86</v>
      </c>
      <c r="E61" s="32" t="s">
        <v>85</v>
      </c>
      <c r="F61" s="32" t="s">
        <v>86</v>
      </c>
    </row>
    <row r="62" spans="1:6" x14ac:dyDescent="0.3">
      <c r="A62" s="13" t="s">
        <v>17</v>
      </c>
      <c r="B62" s="20">
        <v>3000000</v>
      </c>
      <c r="C62" s="20">
        <v>3000000</v>
      </c>
      <c r="D62" s="20">
        <v>0</v>
      </c>
      <c r="E62" s="20">
        <v>0</v>
      </c>
      <c r="F62" s="20">
        <v>0</v>
      </c>
    </row>
    <row r="63" spans="1:6" ht="16.95" customHeight="1" x14ac:dyDescent="0.3">
      <c r="A63" s="13" t="s">
        <v>20</v>
      </c>
      <c r="B63" s="20">
        <v>250000</v>
      </c>
      <c r="C63" s="20">
        <v>250000</v>
      </c>
      <c r="D63" s="20">
        <v>250000</v>
      </c>
      <c r="E63" s="20">
        <v>250000</v>
      </c>
      <c r="F63" s="20">
        <v>250000</v>
      </c>
    </row>
    <row r="64" spans="1:6" x14ac:dyDescent="0.3">
      <c r="A64" s="13" t="s">
        <v>18</v>
      </c>
      <c r="B64" s="20">
        <v>3000000</v>
      </c>
      <c r="C64" s="20">
        <v>3000000</v>
      </c>
      <c r="D64" s="20">
        <v>1500000</v>
      </c>
      <c r="E64" s="20">
        <v>3000000</v>
      </c>
      <c r="F64" s="20">
        <v>1500000</v>
      </c>
    </row>
    <row r="65" spans="1:6" x14ac:dyDescent="0.3">
      <c r="A65" s="13" t="s">
        <v>63</v>
      </c>
      <c r="B65" s="20">
        <v>1000000</v>
      </c>
      <c r="C65" s="20">
        <v>1000000</v>
      </c>
      <c r="D65" s="20">
        <v>0</v>
      </c>
      <c r="E65" s="20">
        <v>2000000</v>
      </c>
      <c r="F65" s="20">
        <v>0</v>
      </c>
    </row>
    <row r="66" spans="1:6" x14ac:dyDescent="0.3">
      <c r="A66" s="39" t="s">
        <v>71</v>
      </c>
      <c r="B66" s="40">
        <v>0</v>
      </c>
      <c r="C66" s="40">
        <v>0</v>
      </c>
      <c r="D66" s="40">
        <v>0</v>
      </c>
      <c r="E66" s="40">
        <v>80000</v>
      </c>
      <c r="F66" s="40">
        <v>0</v>
      </c>
    </row>
    <row r="67" spans="1:6" x14ac:dyDescent="0.3">
      <c r="A67" s="39" t="s">
        <v>72</v>
      </c>
      <c r="B67" s="40">
        <v>6000</v>
      </c>
      <c r="C67" s="40">
        <v>6000</v>
      </c>
      <c r="D67" s="40">
        <v>6000</v>
      </c>
      <c r="E67" s="40">
        <v>6000</v>
      </c>
      <c r="F67" s="40">
        <v>6000</v>
      </c>
    </row>
    <row r="68" spans="1:6" x14ac:dyDescent="0.3">
      <c r="A68" s="41" t="s">
        <v>76</v>
      </c>
      <c r="B68" s="20">
        <v>20000</v>
      </c>
      <c r="C68" s="20">
        <v>20000</v>
      </c>
      <c r="D68" s="20">
        <v>20000</v>
      </c>
      <c r="E68" s="20">
        <v>20000</v>
      </c>
      <c r="F68" s="20">
        <v>20000</v>
      </c>
    </row>
    <row r="69" spans="1:6" x14ac:dyDescent="0.3">
      <c r="A69" s="13" t="s">
        <v>14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</row>
    <row r="70" spans="1:6" x14ac:dyDescent="0.3">
      <c r="A70" s="32" t="s">
        <v>15</v>
      </c>
      <c r="B70" s="33">
        <f t="shared" ref="B70" si="2">SUM(B62:B69)</f>
        <v>7276000</v>
      </c>
      <c r="C70" s="33">
        <f t="shared" ref="C70" si="3">SUM(C62:C69)</f>
        <v>7276000</v>
      </c>
      <c r="D70" s="33">
        <f>SUM(D62:D69)</f>
        <v>1776000</v>
      </c>
      <c r="E70" s="33">
        <f>SUM(E62:E69)</f>
        <v>5356000</v>
      </c>
      <c r="F70" s="33">
        <f t="shared" ref="F70" si="4">SUM(F62:F69)</f>
        <v>1776000</v>
      </c>
    </row>
    <row r="71" spans="1:6" ht="25.05" customHeight="1" x14ac:dyDescent="0.3">
      <c r="A71" s="17" t="s">
        <v>22</v>
      </c>
      <c r="B71" s="18" t="s">
        <v>58</v>
      </c>
      <c r="C71" s="18" t="s">
        <v>58</v>
      </c>
      <c r="D71" s="17" t="s">
        <v>23</v>
      </c>
      <c r="E71" s="18" t="s">
        <v>59</v>
      </c>
      <c r="F71" s="17" t="s">
        <v>88</v>
      </c>
    </row>
    <row r="73" spans="1:6" x14ac:dyDescent="0.3">
      <c r="A73" s="51" t="s">
        <v>73</v>
      </c>
      <c r="B73" s="51"/>
      <c r="C73" s="51"/>
    </row>
  </sheetData>
  <mergeCells count="3">
    <mergeCell ref="D15:E15"/>
    <mergeCell ref="A15:B15"/>
    <mergeCell ref="A73:C73"/>
  </mergeCells>
  <phoneticPr fontId="5" type="noConversion"/>
  <hyperlinks>
    <hyperlink ref="B4" r:id="rId1" xr:uid="{45049E44-3DB9-3445-B9CA-452767DFCD21}"/>
    <hyperlink ref="B5" r:id="rId2" xr:uid="{619B8400-CD98-3E42-8D3F-BDCF6A801DAC}"/>
    <hyperlink ref="B6" r:id="rId3" xr:uid="{156CC779-7279-1045-8703-50CA0C9284E5}"/>
    <hyperlink ref="B7" r:id="rId4" xr:uid="{8F567E10-396A-4440-8A07-BEDF0A6752DC}"/>
    <hyperlink ref="B8" r:id="rId5" xr:uid="{CD975ACC-87B9-1B41-A570-D4E573B13240}"/>
    <hyperlink ref="B43" r:id="rId6" xr:uid="{F88A5AD0-C5C4-4ECD-AE4E-2008D305EF27}"/>
    <hyperlink ref="C43" r:id="rId7" xr:uid="{D3888AB3-C884-4056-B9BB-6490DA38C6B4}"/>
    <hyperlink ref="F43" r:id="rId8" xr:uid="{A85CBC55-477A-4F82-9C6C-52C071A42591}"/>
    <hyperlink ref="B59" r:id="rId9" xr:uid="{65BC1E05-1AB1-468E-832B-5B83D1D0DEC4}"/>
    <hyperlink ref="D59" r:id="rId10" xr:uid="{3923AD0F-DBD4-42E0-B88A-74D6058D52CA}"/>
    <hyperlink ref="E59" r:id="rId11" xr:uid="{4E7ACA72-A16C-422D-8956-65906771C5A8}"/>
    <hyperlink ref="F59" r:id="rId12" xr:uid="{0565A43D-509F-452D-84BC-FCF575976321}"/>
    <hyperlink ref="E43" r:id="rId13" xr:uid="{56C81881-5B05-496B-841F-35CD552C8872}"/>
    <hyperlink ref="D43" r:id="rId14" xr:uid="{F8820FFE-3C6D-432D-89A0-29EC76E2C2A6}"/>
    <hyperlink ref="C59" r:id="rId15" xr:uid="{1B635E29-78B6-477B-89ED-6218F98CD926}"/>
  </hyperlinks>
  <pageMargins left="1" right="1" top="1" bottom="1" header="0.5" footer="0.5"/>
  <pageSetup paperSize="5" scale="62" fitToHeight="0" orientation="landscape" r:id="rId16"/>
  <drawing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ФОРМАТЫ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TMP215-53</cp:lastModifiedBy>
  <cp:lastPrinted>2024-01-17T09:35:58Z</cp:lastPrinted>
  <dcterms:created xsi:type="dcterms:W3CDTF">2021-09-27T09:25:46Z</dcterms:created>
  <dcterms:modified xsi:type="dcterms:W3CDTF">2024-09-19T08:45:26Z</dcterms:modified>
</cp:coreProperties>
</file>